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FB6E7A27-E3FE-4B2C-926B-FE7C8B2E41A1}" xr6:coauthVersionLast="36" xr6:coauthVersionMax="36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Checklist!$B$2:$L$28</definedName>
    <definedName name="_xlnm.Print_Area" localSheetId="0">'CHECK-LIST'!$B$2:$M$65</definedName>
    <definedName name="_xlnm.Print_Area" localSheetId="2">'Relatório Fotográfico'!$B$2:$L$39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0" l="1"/>
  <c r="C6" i="20"/>
  <c r="C7" i="19" l="1"/>
  <c r="C7" i="20"/>
</calcChain>
</file>

<file path=xl/sharedStrings.xml><?xml version="1.0" encoding="utf-8"?>
<sst xmlns="http://schemas.openxmlformats.org/spreadsheetml/2006/main" count="267" uniqueCount="160">
  <si>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</si>
  <si>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</si>
  <si>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</si>
  <si>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</si>
  <si>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</si>
  <si>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</si>
  <si>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</si>
  <si>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</si>
  <si>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</si>
  <si>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</si>
  <si>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</si>
  <si>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</si>
  <si>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</si>
  <si>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</si>
  <si>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</si>
  <si>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</si>
  <si>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</si>
  <si>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</si>
  <si>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</si>
  <si>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</si>
  <si>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</si>
  <si>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</si>
  <si>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</si>
  <si>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</si>
  <si>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</si>
  <si>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</si>
  <si>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</si>
  <si>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</si>
  <si>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</si>
  <si>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</si>
  <si>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</si>
  <si>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</si>
  <si>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</si>
  <si>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</si>
  <si>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</si>
  <si>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</si>
  <si>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</si>
  <si>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</si>
  <si>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</si>
  <si>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</si>
  <si>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</si>
  <si>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</si>
  <si>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</si>
  <si>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</si>
  <si>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</si>
  <si>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</si>
  <si>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</si>
  <si>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</si>
  <si>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</si>
  <si>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</si>
  <si>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</si>
  <si>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</si>
  <si>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</si>
  <si>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</si>
  <si>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</si>
  <si>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</si>
  <si>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</si>
  <si>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</si>
  <si>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</si>
  <si>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</si>
  <si>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</si>
  <si>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</si>
  <si>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</si>
  <si>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</si>
  <si>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</si>
  <si>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</si>
  <si>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</si>
  <si>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</si>
  <si>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</si>
  <si>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</si>
  <si>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</si>
  <si>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</si>
  <si>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</si>
  <si>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</si>
  <si>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</si>
  <si>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</si>
  <si>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</si>
  <si>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</si>
  <si>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</si>
  <si>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</si>
  <si>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</si>
  <si>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</si>
  <si>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</si>
  <si>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</si>
  <si>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</si>
  <si>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</si>
  <si>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</si>
  <si>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</si>
  <si>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</si>
  <si>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</si>
  <si>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</si>
  <si>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</si>
  <si>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</si>
  <si>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</si>
  <si>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</si>
  <si>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</si>
  <si>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</si>
  <si>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</si>
  <si>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</si>
  <si>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</si>
  <si>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</si>
  <si>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</si>
  <si>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</si>
  <si>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</si>
  <si>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</si>
  <si>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</si>
  <si>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</si>
  <si>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</si>
  <si>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</si>
  <si>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</si>
  <si>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</si>
  <si>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</si>
  <si>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</si>
  <si>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</si>
  <si>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</si>
  <si>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</si>
  <si>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</si>
  <si>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</si>
  <si>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</si>
  <si>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Especificações</t>
  </si>
  <si>
    <t>-</t>
  </si>
  <si>
    <t>1.3</t>
  </si>
  <si>
    <t>Estrutura da OAE</t>
  </si>
  <si>
    <t>1.3.1</t>
  </si>
  <si>
    <t>Serviços de Apoio</t>
  </si>
  <si>
    <t>2. Mesoestrutura/Superestrutura</t>
  </si>
  <si>
    <t>Mesoestrutura/Superestrutura</t>
  </si>
  <si>
    <t>Serviços Preliminares</t>
  </si>
  <si>
    <t>Canteiro de obras, locação de obra</t>
  </si>
  <si>
    <t xml:space="preserve">Pontes e viadutos rodoviários – Serviços Preliminares </t>
  </si>
  <si>
    <t>1.3.2</t>
  </si>
  <si>
    <t>1.3.3</t>
  </si>
  <si>
    <t>Pontes e viadutos rodoviários - Fôrmas</t>
  </si>
  <si>
    <t>1.3.4</t>
  </si>
  <si>
    <t>Pontes e viadutos rodoviários - Estruturas de concreto armado</t>
  </si>
  <si>
    <t>Pontes e viadutos rodoviários - Armaduras para concreto armado</t>
  </si>
  <si>
    <t>DNER-ES 030/71; DNER-ES 329/97.</t>
  </si>
  <si>
    <t>DNER-ES 030/71; DNER-ES 329/97</t>
  </si>
  <si>
    <t>Reconstrução dos berços e troca de juntas de dilatação</t>
  </si>
  <si>
    <t>Macaqueamento da ponte</t>
  </si>
  <si>
    <t>Mobilização e montagem do canteiro</t>
  </si>
  <si>
    <t>Apicoamento/injeção e recuperação de áreas disgregadas</t>
  </si>
  <si>
    <t>Construção de caminho de serviço para acesso aos pilares</t>
  </si>
  <si>
    <t>Instalação de andaimes</t>
  </si>
  <si>
    <t>Tratamento de concreto dos vãos centrais</t>
  </si>
  <si>
    <t>Tratamento de concreto das longarinas</t>
  </si>
  <si>
    <t>Pintura da estrutura</t>
  </si>
  <si>
    <t>Demolição da transversina</t>
  </si>
  <si>
    <t>Substituição de buzinotes</t>
  </si>
  <si>
    <t>Recuperação da transversina</t>
  </si>
  <si>
    <t>Concretagem da transversina</t>
  </si>
  <si>
    <t>Construção dos consoles</t>
  </si>
  <si>
    <t>Projeto de Recuperação da Ponte sobre o Arroio Cadeia, localizada no km 95+814 da BR-392/RS.</t>
  </si>
  <si>
    <t>1.3.5</t>
  </si>
  <si>
    <t>Pontes e viadutos rodoviários - Concretos, Argamassas e Calda de cimento para injeção</t>
  </si>
  <si>
    <t>DNIT 116/2009-ES</t>
  </si>
  <si>
    <t>DNIT 117/2009-ES</t>
  </si>
  <si>
    <t>DNIT 120/2009-ES</t>
  </si>
  <si>
    <t>DNIT 122/2009-ES</t>
  </si>
  <si>
    <t>DNIT 1178/2009-ES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</si>
</sst>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0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5" fillId="0" borderId="2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5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0" fillId="0" borderId="0" xfId="0" applyFill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6" borderId="70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6" borderId="72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3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9" Type="http://schemas.openxmlformats.org/officeDocument/2006/relationships/image" Target="../media/image41.pn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42" Type="http://schemas.openxmlformats.org/officeDocument/2006/relationships/image" Target="../media/image44.jpeg"/><Relationship Id="rId7" Type="http://schemas.openxmlformats.org/officeDocument/2006/relationships/image" Target="../media/image9.png"/><Relationship Id="rId2" Type="http://schemas.openxmlformats.org/officeDocument/2006/relationships/image" Target="../media/image3.emf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41" Type="http://schemas.openxmlformats.org/officeDocument/2006/relationships/image" Target="../media/image43.pn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40" Type="http://schemas.openxmlformats.org/officeDocument/2006/relationships/image" Target="../media/image42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jpe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38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440055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815340</xdr:colOff>
          <xdr:row>10</xdr:row>
          <xdr:rowOff>285750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285750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95250</xdr:colOff>
          <xdr:row>10</xdr:row>
          <xdr:rowOff>287655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9</xdr:col>
      <xdr:colOff>455062</xdr:colOff>
      <xdr:row>33</xdr:row>
      <xdr:rowOff>348809</xdr:rowOff>
    </xdr:from>
    <xdr:to>
      <xdr:col>11</xdr:col>
      <xdr:colOff>1335640</xdr:colOff>
      <xdr:row>33</xdr:row>
      <xdr:rowOff>2187835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7883" y="15724880"/>
          <a:ext cx="3261828" cy="1846646"/>
        </a:xfrm>
        <a:prstGeom prst="rect">
          <a:avLst/>
        </a:prstGeom>
      </xdr:spPr>
    </xdr:pic>
    <xdr:clientData/>
  </xdr:twoCellAnchor>
  <xdr:twoCellAnchor editAs="oneCell">
    <xdr:from>
      <xdr:col>3</xdr:col>
      <xdr:colOff>487077</xdr:colOff>
      <xdr:row>33</xdr:row>
      <xdr:rowOff>386690</xdr:rowOff>
    </xdr:from>
    <xdr:to>
      <xdr:col>4</xdr:col>
      <xdr:colOff>1313590</xdr:colOff>
      <xdr:row>33</xdr:row>
      <xdr:rowOff>2136621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827" y="15762761"/>
          <a:ext cx="3106526" cy="1749931"/>
        </a:xfrm>
        <a:prstGeom prst="rect">
          <a:avLst/>
        </a:prstGeom>
      </xdr:spPr>
    </xdr:pic>
    <xdr:clientData/>
  </xdr:twoCellAnchor>
  <xdr:twoCellAnchor editAs="oneCell">
    <xdr:from>
      <xdr:col>1</xdr:col>
      <xdr:colOff>270149</xdr:colOff>
      <xdr:row>13</xdr:row>
      <xdr:rowOff>405627</xdr:rowOff>
    </xdr:from>
    <xdr:to>
      <xdr:col>2</xdr:col>
      <xdr:colOff>1692557</xdr:colOff>
      <xdr:row>13</xdr:row>
      <xdr:rowOff>2378122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578" y="3684948"/>
          <a:ext cx="3508110" cy="1968685"/>
        </a:xfrm>
        <a:prstGeom prst="rect">
          <a:avLst/>
        </a:prstGeom>
      </xdr:spPr>
    </xdr:pic>
    <xdr:clientData/>
  </xdr:twoCellAnchor>
  <xdr:twoCellAnchor editAs="oneCell">
    <xdr:from>
      <xdr:col>1</xdr:col>
      <xdr:colOff>425030</xdr:colOff>
      <xdr:row>33</xdr:row>
      <xdr:rowOff>380704</xdr:rowOff>
    </xdr:from>
    <xdr:to>
      <xdr:col>2</xdr:col>
      <xdr:colOff>1451565</xdr:colOff>
      <xdr:row>33</xdr:row>
      <xdr:rowOff>2113488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59" y="15756775"/>
          <a:ext cx="3108427" cy="1740404"/>
        </a:xfrm>
        <a:prstGeom prst="rect">
          <a:avLst/>
        </a:prstGeom>
      </xdr:spPr>
    </xdr:pic>
    <xdr:clientData/>
  </xdr:twoCellAnchor>
  <xdr:twoCellAnchor editAs="oneCell">
    <xdr:from>
      <xdr:col>3</xdr:col>
      <xdr:colOff>254637</xdr:colOff>
      <xdr:row>13</xdr:row>
      <xdr:rowOff>422651</xdr:rowOff>
    </xdr:from>
    <xdr:to>
      <xdr:col>4</xdr:col>
      <xdr:colOff>1501784</xdr:colOff>
      <xdr:row>13</xdr:row>
      <xdr:rowOff>2380691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0387" y="3701972"/>
          <a:ext cx="3511920" cy="1967565"/>
        </a:xfrm>
        <a:prstGeom prst="rect">
          <a:avLst/>
        </a:prstGeom>
      </xdr:spPr>
    </xdr:pic>
    <xdr:clientData/>
  </xdr:twoCellAnchor>
  <xdr:twoCellAnchor editAs="oneCell">
    <xdr:from>
      <xdr:col>1</xdr:col>
      <xdr:colOff>646366</xdr:colOff>
      <xdr:row>17</xdr:row>
      <xdr:rowOff>364806</xdr:rowOff>
    </xdr:from>
    <xdr:to>
      <xdr:col>2</xdr:col>
      <xdr:colOff>1277152</xdr:colOff>
      <xdr:row>17</xdr:row>
      <xdr:rowOff>2344921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0795" y="7168377"/>
          <a:ext cx="2699343" cy="1976305"/>
        </a:xfrm>
        <a:prstGeom prst="rect">
          <a:avLst/>
        </a:prstGeom>
      </xdr:spPr>
    </xdr:pic>
    <xdr:clientData/>
  </xdr:twoCellAnchor>
  <xdr:twoCellAnchor editAs="oneCell">
    <xdr:from>
      <xdr:col>3</xdr:col>
      <xdr:colOff>643583</xdr:colOff>
      <xdr:row>17</xdr:row>
      <xdr:rowOff>381830</xdr:rowOff>
    </xdr:from>
    <xdr:to>
      <xdr:col>4</xdr:col>
      <xdr:colOff>1046980</xdr:colOff>
      <xdr:row>17</xdr:row>
      <xdr:rowOff>2339870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9333" y="7185401"/>
          <a:ext cx="2679600" cy="1961850"/>
        </a:xfrm>
        <a:prstGeom prst="rect">
          <a:avLst/>
        </a:prstGeom>
      </xdr:spPr>
    </xdr:pic>
    <xdr:clientData/>
  </xdr:twoCellAnchor>
  <xdr:twoCellAnchor editAs="oneCell">
    <xdr:from>
      <xdr:col>5</xdr:col>
      <xdr:colOff>770131</xdr:colOff>
      <xdr:row>17</xdr:row>
      <xdr:rowOff>436651</xdr:rowOff>
    </xdr:from>
    <xdr:to>
      <xdr:col>8</xdr:col>
      <xdr:colOff>378051</xdr:colOff>
      <xdr:row>17</xdr:row>
      <xdr:rowOff>2420576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8024" y="7240222"/>
          <a:ext cx="2696741" cy="1974400"/>
        </a:xfrm>
        <a:prstGeom prst="rect">
          <a:avLst/>
        </a:prstGeom>
      </xdr:spPr>
    </xdr:pic>
    <xdr:clientData/>
  </xdr:twoCellAnchor>
  <xdr:twoCellAnchor editAs="oneCell">
    <xdr:from>
      <xdr:col>9</xdr:col>
      <xdr:colOff>746028</xdr:colOff>
      <xdr:row>17</xdr:row>
      <xdr:rowOff>447960</xdr:rowOff>
    </xdr:from>
    <xdr:to>
      <xdr:col>11</xdr:col>
      <xdr:colOff>1045772</xdr:colOff>
      <xdr:row>17</xdr:row>
      <xdr:rowOff>2417430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8849" y="7251531"/>
          <a:ext cx="2684804" cy="1965660"/>
        </a:xfrm>
        <a:prstGeom prst="rect">
          <a:avLst/>
        </a:prstGeom>
      </xdr:spPr>
    </xdr:pic>
    <xdr:clientData/>
  </xdr:twoCellAnchor>
  <xdr:twoCellAnchor editAs="oneCell">
    <xdr:from>
      <xdr:col>1</xdr:col>
      <xdr:colOff>763774</xdr:colOff>
      <xdr:row>19</xdr:row>
      <xdr:rowOff>314869</xdr:rowOff>
    </xdr:from>
    <xdr:to>
      <xdr:col>2</xdr:col>
      <xdr:colOff>1313723</xdr:colOff>
      <xdr:row>19</xdr:row>
      <xdr:rowOff>2302604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203" y="9975940"/>
          <a:ext cx="2647081" cy="1987735"/>
        </a:xfrm>
        <a:prstGeom prst="rect">
          <a:avLst/>
        </a:prstGeom>
      </xdr:spPr>
    </xdr:pic>
    <xdr:clientData/>
  </xdr:twoCellAnchor>
  <xdr:twoCellAnchor editAs="oneCell">
    <xdr:from>
      <xdr:col>3</xdr:col>
      <xdr:colOff>602981</xdr:colOff>
      <xdr:row>19</xdr:row>
      <xdr:rowOff>363189</xdr:rowOff>
    </xdr:from>
    <xdr:to>
      <xdr:col>4</xdr:col>
      <xdr:colOff>910636</xdr:colOff>
      <xdr:row>19</xdr:row>
      <xdr:rowOff>2326944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8731" y="10024260"/>
          <a:ext cx="2580048" cy="1963755"/>
        </a:xfrm>
        <a:prstGeom prst="rect">
          <a:avLst/>
        </a:prstGeom>
      </xdr:spPr>
    </xdr:pic>
    <xdr:clientData/>
  </xdr:twoCellAnchor>
  <xdr:twoCellAnchor editAs="oneCell">
    <xdr:from>
      <xdr:col>5</xdr:col>
      <xdr:colOff>892585</xdr:colOff>
      <xdr:row>19</xdr:row>
      <xdr:rowOff>394334</xdr:rowOff>
    </xdr:from>
    <xdr:to>
      <xdr:col>8</xdr:col>
      <xdr:colOff>440056</xdr:colOff>
      <xdr:row>19</xdr:row>
      <xdr:rowOff>2378259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478" y="10055405"/>
          <a:ext cx="2642007" cy="1983925"/>
        </a:xfrm>
        <a:prstGeom prst="rect">
          <a:avLst/>
        </a:prstGeom>
      </xdr:spPr>
    </xdr:pic>
    <xdr:clientData/>
  </xdr:twoCellAnchor>
  <xdr:twoCellAnchor editAs="oneCell">
    <xdr:from>
      <xdr:col>9</xdr:col>
      <xdr:colOff>777797</xdr:colOff>
      <xdr:row>19</xdr:row>
      <xdr:rowOff>304678</xdr:rowOff>
    </xdr:from>
    <xdr:to>
      <xdr:col>11</xdr:col>
      <xdr:colOff>1008506</xdr:colOff>
      <xdr:row>19</xdr:row>
      <xdr:rowOff>2283673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0618" y="9965749"/>
          <a:ext cx="2619579" cy="1978995"/>
        </a:xfrm>
        <a:prstGeom prst="rect">
          <a:avLst/>
        </a:prstGeom>
      </xdr:spPr>
    </xdr:pic>
    <xdr:clientData/>
  </xdr:twoCellAnchor>
  <xdr:twoCellAnchor editAs="oneCell">
    <xdr:from>
      <xdr:col>5</xdr:col>
      <xdr:colOff>770554</xdr:colOff>
      <xdr:row>13</xdr:row>
      <xdr:rowOff>422651</xdr:rowOff>
    </xdr:from>
    <xdr:to>
      <xdr:col>8</xdr:col>
      <xdr:colOff>363749</xdr:colOff>
      <xdr:row>13</xdr:row>
      <xdr:rowOff>2380691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8447" y="3701972"/>
          <a:ext cx="2674396" cy="1958040"/>
        </a:xfrm>
        <a:prstGeom prst="rect">
          <a:avLst/>
        </a:prstGeom>
      </xdr:spPr>
    </xdr:pic>
    <xdr:clientData/>
  </xdr:twoCellAnchor>
  <xdr:twoCellAnchor>
    <xdr:from>
      <xdr:col>9</xdr:col>
      <xdr:colOff>745671</xdr:colOff>
      <xdr:row>13</xdr:row>
      <xdr:rowOff>390525</xdr:rowOff>
    </xdr:from>
    <xdr:to>
      <xdr:col>11</xdr:col>
      <xdr:colOff>1031421</xdr:colOff>
      <xdr:row>13</xdr:row>
      <xdr:rowOff>2333625</xdr:rowOff>
    </xdr:to>
    <xdr:pic>
      <xdr:nvPicPr>
        <xdr:cNvPr id="47" name="Imagem 46" descr="04 jul ponte do cadeia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8492" y="3669846"/>
          <a:ext cx="26670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763774</xdr:colOff>
      <xdr:row>21</xdr:row>
      <xdr:rowOff>285485</xdr:rowOff>
    </xdr:from>
    <xdr:to>
      <xdr:col>2</xdr:col>
      <xdr:colOff>1313723</xdr:colOff>
      <xdr:row>21</xdr:row>
      <xdr:rowOff>2269395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203" y="12804056"/>
          <a:ext cx="2631841" cy="1976290"/>
        </a:xfrm>
        <a:prstGeom prst="rect">
          <a:avLst/>
        </a:prstGeom>
      </xdr:spPr>
    </xdr:pic>
    <xdr:clientData/>
  </xdr:twoCellAnchor>
  <xdr:twoCellAnchor editAs="oneCell">
    <xdr:from>
      <xdr:col>3</xdr:col>
      <xdr:colOff>599171</xdr:colOff>
      <xdr:row>21</xdr:row>
      <xdr:rowOff>334116</xdr:rowOff>
    </xdr:from>
    <xdr:to>
      <xdr:col>4</xdr:col>
      <xdr:colOff>910636</xdr:colOff>
      <xdr:row>21</xdr:row>
      <xdr:rowOff>2266755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921" y="12852687"/>
          <a:ext cx="2583858" cy="1940259"/>
        </a:xfrm>
        <a:prstGeom prst="rect">
          <a:avLst/>
        </a:prstGeom>
      </xdr:spPr>
    </xdr:pic>
    <xdr:clientData/>
  </xdr:twoCellAnchor>
  <xdr:twoCellAnchor editAs="oneCell">
    <xdr:from>
      <xdr:col>5</xdr:col>
      <xdr:colOff>892585</xdr:colOff>
      <xdr:row>21</xdr:row>
      <xdr:rowOff>363279</xdr:rowOff>
    </xdr:from>
    <xdr:to>
      <xdr:col>8</xdr:col>
      <xdr:colOff>440056</xdr:colOff>
      <xdr:row>21</xdr:row>
      <xdr:rowOff>2342912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478" y="12881850"/>
          <a:ext cx="2636292" cy="1979633"/>
        </a:xfrm>
        <a:prstGeom prst="rect">
          <a:avLst/>
        </a:prstGeom>
      </xdr:spPr>
    </xdr:pic>
    <xdr:clientData/>
  </xdr:twoCellAnchor>
  <xdr:twoCellAnchor editAs="oneCell">
    <xdr:from>
      <xdr:col>9</xdr:col>
      <xdr:colOff>777797</xdr:colOff>
      <xdr:row>21</xdr:row>
      <xdr:rowOff>271721</xdr:rowOff>
    </xdr:from>
    <xdr:to>
      <xdr:col>11</xdr:col>
      <xdr:colOff>1008506</xdr:colOff>
      <xdr:row>21</xdr:row>
      <xdr:rowOff>2225462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0618" y="12790292"/>
          <a:ext cx="2611959" cy="1961361"/>
        </a:xfrm>
        <a:prstGeom prst="rect">
          <a:avLst/>
        </a:prstGeom>
      </xdr:spPr>
    </xdr:pic>
    <xdr:clientData/>
  </xdr:twoCellAnchor>
  <xdr:twoCellAnchor editAs="oneCell">
    <xdr:from>
      <xdr:col>1</xdr:col>
      <xdr:colOff>710298</xdr:colOff>
      <xdr:row>23</xdr:row>
      <xdr:rowOff>384545</xdr:rowOff>
    </xdr:from>
    <xdr:to>
      <xdr:col>2</xdr:col>
      <xdr:colOff>1260245</xdr:colOff>
      <xdr:row>23</xdr:row>
      <xdr:rowOff>2360835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727" y="15760616"/>
          <a:ext cx="2631839" cy="1976290"/>
        </a:xfrm>
        <a:prstGeom prst="rect">
          <a:avLst/>
        </a:prstGeom>
      </xdr:spPr>
    </xdr:pic>
    <xdr:clientData/>
  </xdr:twoCellAnchor>
  <xdr:twoCellAnchor editAs="oneCell">
    <xdr:from>
      <xdr:col>3</xdr:col>
      <xdr:colOff>549184</xdr:colOff>
      <xdr:row>23</xdr:row>
      <xdr:rowOff>429366</xdr:rowOff>
    </xdr:from>
    <xdr:to>
      <xdr:col>4</xdr:col>
      <xdr:colOff>855574</xdr:colOff>
      <xdr:row>23</xdr:row>
      <xdr:rowOff>2365815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4934" y="15805437"/>
          <a:ext cx="2578783" cy="1936449"/>
        </a:xfrm>
        <a:prstGeom prst="rect">
          <a:avLst/>
        </a:prstGeom>
      </xdr:spPr>
    </xdr:pic>
    <xdr:clientData/>
  </xdr:twoCellAnchor>
  <xdr:twoCellAnchor editAs="oneCell">
    <xdr:from>
      <xdr:col>5</xdr:col>
      <xdr:colOff>746716</xdr:colOff>
      <xdr:row>23</xdr:row>
      <xdr:rowOff>408866</xdr:rowOff>
    </xdr:from>
    <xdr:to>
      <xdr:col>8</xdr:col>
      <xdr:colOff>286567</xdr:colOff>
      <xdr:row>23</xdr:row>
      <xdr:rowOff>2380872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4609" y="15784937"/>
          <a:ext cx="2628672" cy="1972006"/>
        </a:xfrm>
        <a:prstGeom prst="rect">
          <a:avLst/>
        </a:prstGeom>
      </xdr:spPr>
    </xdr:pic>
    <xdr:clientData/>
  </xdr:twoCellAnchor>
  <xdr:twoCellAnchor editAs="oneCell">
    <xdr:from>
      <xdr:col>9</xdr:col>
      <xdr:colOff>729399</xdr:colOff>
      <xdr:row>23</xdr:row>
      <xdr:rowOff>365066</xdr:rowOff>
    </xdr:from>
    <xdr:to>
      <xdr:col>11</xdr:col>
      <xdr:colOff>972810</xdr:colOff>
      <xdr:row>23</xdr:row>
      <xdr:rowOff>2324522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62220" y="15741137"/>
          <a:ext cx="2609421" cy="1959456"/>
        </a:xfrm>
        <a:prstGeom prst="rect">
          <a:avLst/>
        </a:prstGeom>
      </xdr:spPr>
    </xdr:pic>
    <xdr:clientData/>
  </xdr:twoCellAnchor>
  <xdr:twoCellAnchor editAs="oneCell">
    <xdr:from>
      <xdr:col>1</xdr:col>
      <xdr:colOff>844464</xdr:colOff>
      <xdr:row>25</xdr:row>
      <xdr:rowOff>349526</xdr:rowOff>
    </xdr:from>
    <xdr:to>
      <xdr:col>2</xdr:col>
      <xdr:colOff>1392506</xdr:colOff>
      <xdr:row>25</xdr:row>
      <xdr:rowOff>2304687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893" y="18583097"/>
          <a:ext cx="2629934" cy="1962781"/>
        </a:xfrm>
        <a:prstGeom prst="rect">
          <a:avLst/>
        </a:prstGeom>
      </xdr:spPr>
    </xdr:pic>
    <xdr:clientData/>
  </xdr:twoCellAnchor>
  <xdr:twoCellAnchor editAs="oneCell">
    <xdr:from>
      <xdr:col>3</xdr:col>
      <xdr:colOff>673864</xdr:colOff>
      <xdr:row>25</xdr:row>
      <xdr:rowOff>299010</xdr:rowOff>
    </xdr:from>
    <xdr:to>
      <xdr:col>4</xdr:col>
      <xdr:colOff>973372</xdr:colOff>
      <xdr:row>25</xdr:row>
      <xdr:rowOff>2229744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9614" y="18532581"/>
          <a:ext cx="2560471" cy="1930734"/>
        </a:xfrm>
        <a:prstGeom prst="rect">
          <a:avLst/>
        </a:prstGeom>
      </xdr:spPr>
    </xdr:pic>
    <xdr:clientData/>
  </xdr:twoCellAnchor>
  <xdr:twoCellAnchor editAs="oneCell">
    <xdr:from>
      <xdr:col>5</xdr:col>
      <xdr:colOff>881264</xdr:colOff>
      <xdr:row>25</xdr:row>
      <xdr:rowOff>362330</xdr:rowOff>
    </xdr:from>
    <xdr:to>
      <xdr:col>8</xdr:col>
      <xdr:colOff>416540</xdr:colOff>
      <xdr:row>25</xdr:row>
      <xdr:rowOff>2340051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9157" y="18595901"/>
          <a:ext cx="2624097" cy="1977721"/>
        </a:xfrm>
        <a:prstGeom prst="rect">
          <a:avLst/>
        </a:prstGeom>
      </xdr:spPr>
    </xdr:pic>
    <xdr:clientData/>
  </xdr:twoCellAnchor>
  <xdr:twoCellAnchor editAs="oneCell">
    <xdr:from>
      <xdr:col>9</xdr:col>
      <xdr:colOff>871185</xdr:colOff>
      <xdr:row>25</xdr:row>
      <xdr:rowOff>324245</xdr:rowOff>
    </xdr:from>
    <xdr:to>
      <xdr:col>11</xdr:col>
      <xdr:colOff>1084116</xdr:colOff>
      <xdr:row>25</xdr:row>
      <xdr:rowOff>2283701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04006" y="18557816"/>
          <a:ext cx="2609421" cy="1959456"/>
        </a:xfrm>
        <a:prstGeom prst="rect">
          <a:avLst/>
        </a:prstGeom>
      </xdr:spPr>
    </xdr:pic>
    <xdr:clientData/>
  </xdr:twoCellAnchor>
  <xdr:twoCellAnchor editAs="oneCell">
    <xdr:from>
      <xdr:col>1</xdr:col>
      <xdr:colOff>815345</xdr:colOff>
      <xdr:row>27</xdr:row>
      <xdr:rowOff>378532</xdr:rowOff>
    </xdr:from>
    <xdr:to>
      <xdr:col>2</xdr:col>
      <xdr:colOff>1355767</xdr:colOff>
      <xdr:row>27</xdr:row>
      <xdr:rowOff>2283300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9774" y="21469603"/>
          <a:ext cx="2629934" cy="1904768"/>
        </a:xfrm>
        <a:prstGeom prst="rect">
          <a:avLst/>
        </a:prstGeom>
      </xdr:spPr>
    </xdr:pic>
    <xdr:clientData/>
  </xdr:twoCellAnchor>
  <xdr:twoCellAnchor editAs="oneCell">
    <xdr:from>
      <xdr:col>3</xdr:col>
      <xdr:colOff>647913</xdr:colOff>
      <xdr:row>27</xdr:row>
      <xdr:rowOff>295200</xdr:rowOff>
    </xdr:from>
    <xdr:to>
      <xdr:col>4</xdr:col>
      <xdr:colOff>933464</xdr:colOff>
      <xdr:row>27</xdr:row>
      <xdr:rowOff>2229744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663" y="21386271"/>
          <a:ext cx="2561754" cy="1930734"/>
        </a:xfrm>
        <a:prstGeom prst="rect">
          <a:avLst/>
        </a:prstGeom>
      </xdr:spPr>
    </xdr:pic>
    <xdr:clientData/>
  </xdr:twoCellAnchor>
  <xdr:twoCellAnchor editAs="oneCell">
    <xdr:from>
      <xdr:col>5</xdr:col>
      <xdr:colOff>859765</xdr:colOff>
      <xdr:row>27</xdr:row>
      <xdr:rowOff>363517</xdr:rowOff>
    </xdr:from>
    <xdr:to>
      <xdr:col>8</xdr:col>
      <xdr:colOff>400756</xdr:colOff>
      <xdr:row>27</xdr:row>
      <xdr:rowOff>2346483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7658" y="21454588"/>
          <a:ext cx="2626002" cy="1979156"/>
        </a:xfrm>
        <a:prstGeom prst="rect">
          <a:avLst/>
        </a:prstGeom>
      </xdr:spPr>
    </xdr:pic>
    <xdr:clientData/>
  </xdr:twoCellAnchor>
  <xdr:twoCellAnchor editAs="oneCell">
    <xdr:from>
      <xdr:col>9</xdr:col>
      <xdr:colOff>843971</xdr:colOff>
      <xdr:row>27</xdr:row>
      <xdr:rowOff>386990</xdr:rowOff>
    </xdr:from>
    <xdr:to>
      <xdr:col>11</xdr:col>
      <xdr:colOff>1051187</xdr:colOff>
      <xdr:row>27</xdr:row>
      <xdr:rowOff>2230480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6792" y="21478061"/>
          <a:ext cx="2584656" cy="1833965"/>
        </a:xfrm>
        <a:prstGeom prst="rect">
          <a:avLst/>
        </a:prstGeom>
      </xdr:spPr>
    </xdr:pic>
    <xdr:clientData/>
  </xdr:twoCellAnchor>
  <xdr:twoCellAnchor editAs="oneCell">
    <xdr:from>
      <xdr:col>5</xdr:col>
      <xdr:colOff>833845</xdr:colOff>
      <xdr:row>33</xdr:row>
      <xdr:rowOff>409646</xdr:rowOff>
    </xdr:from>
    <xdr:to>
      <xdr:col>8</xdr:col>
      <xdr:colOff>323965</xdr:colOff>
      <xdr:row>33</xdr:row>
      <xdr:rowOff>2268811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11738" y="30073217"/>
          <a:ext cx="2569416" cy="1862975"/>
        </a:xfrm>
        <a:prstGeom prst="rect">
          <a:avLst/>
        </a:prstGeom>
      </xdr:spPr>
    </xdr:pic>
    <xdr:clientData/>
  </xdr:twoCellAnchor>
  <xdr:twoCellAnchor editAs="oneCell">
    <xdr:from>
      <xdr:col>1</xdr:col>
      <xdr:colOff>822471</xdr:colOff>
      <xdr:row>29</xdr:row>
      <xdr:rowOff>434048</xdr:rowOff>
    </xdr:from>
    <xdr:to>
      <xdr:col>2</xdr:col>
      <xdr:colOff>1315710</xdr:colOff>
      <xdr:row>29</xdr:row>
      <xdr:rowOff>2268874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900" y="24382619"/>
          <a:ext cx="2575131" cy="1827206"/>
        </a:xfrm>
        <a:prstGeom prst="rect">
          <a:avLst/>
        </a:prstGeom>
      </xdr:spPr>
    </xdr:pic>
    <xdr:clientData/>
  </xdr:twoCellAnchor>
  <xdr:twoCellAnchor editAs="oneCell">
    <xdr:from>
      <xdr:col>3</xdr:col>
      <xdr:colOff>785107</xdr:colOff>
      <xdr:row>29</xdr:row>
      <xdr:rowOff>458835</xdr:rowOff>
    </xdr:from>
    <xdr:to>
      <xdr:col>4</xdr:col>
      <xdr:colOff>1006906</xdr:colOff>
      <xdr:row>29</xdr:row>
      <xdr:rowOff>2302325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0857" y="24407406"/>
          <a:ext cx="2494192" cy="1833965"/>
        </a:xfrm>
        <a:prstGeom prst="rect">
          <a:avLst/>
        </a:prstGeom>
      </xdr:spPr>
    </xdr:pic>
    <xdr:clientData/>
  </xdr:twoCellAnchor>
  <xdr:twoCellAnchor editAs="oneCell">
    <xdr:from>
      <xdr:col>5</xdr:col>
      <xdr:colOff>730703</xdr:colOff>
      <xdr:row>29</xdr:row>
      <xdr:rowOff>559116</xdr:rowOff>
    </xdr:from>
    <xdr:to>
      <xdr:col>8</xdr:col>
      <xdr:colOff>209393</xdr:colOff>
      <xdr:row>29</xdr:row>
      <xdr:rowOff>2002864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8596" y="24507687"/>
          <a:ext cx="2571321" cy="1447558"/>
        </a:xfrm>
        <a:prstGeom prst="rect">
          <a:avLst/>
        </a:prstGeom>
      </xdr:spPr>
    </xdr:pic>
    <xdr:clientData/>
  </xdr:twoCellAnchor>
  <xdr:twoCellAnchor editAs="oneCell">
    <xdr:from>
      <xdr:col>9</xdr:col>
      <xdr:colOff>759823</xdr:colOff>
      <xdr:row>29</xdr:row>
      <xdr:rowOff>545749</xdr:rowOff>
    </xdr:from>
    <xdr:to>
      <xdr:col>11</xdr:col>
      <xdr:colOff>932749</xdr:colOff>
      <xdr:row>29</xdr:row>
      <xdr:rowOff>1996637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2644" y="24494320"/>
          <a:ext cx="2563701" cy="1443268"/>
        </a:xfrm>
        <a:prstGeom prst="rect">
          <a:avLst/>
        </a:prstGeom>
      </xdr:spPr>
    </xdr:pic>
    <xdr:clientData/>
  </xdr:twoCellAnchor>
  <xdr:twoCellAnchor editAs="oneCell">
    <xdr:from>
      <xdr:col>1</xdr:col>
      <xdr:colOff>520635</xdr:colOff>
      <xdr:row>31</xdr:row>
      <xdr:rowOff>487656</xdr:rowOff>
    </xdr:from>
    <xdr:to>
      <xdr:col>2</xdr:col>
      <xdr:colOff>1526865</xdr:colOff>
      <xdr:row>31</xdr:row>
      <xdr:rowOff>2229965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064" y="27293727"/>
          <a:ext cx="3088122" cy="1738499"/>
        </a:xfrm>
        <a:prstGeom prst="rect">
          <a:avLst/>
        </a:prstGeom>
      </xdr:spPr>
    </xdr:pic>
    <xdr:clientData/>
  </xdr:twoCellAnchor>
  <xdr:twoCellAnchor editAs="oneCell">
    <xdr:from>
      <xdr:col>5</xdr:col>
      <xdr:colOff>479184</xdr:colOff>
      <xdr:row>31</xdr:row>
      <xdr:rowOff>530564</xdr:rowOff>
    </xdr:from>
    <xdr:to>
      <xdr:col>8</xdr:col>
      <xdr:colOff>474029</xdr:colOff>
      <xdr:row>31</xdr:row>
      <xdr:rowOff>2264888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7077" y="27336635"/>
          <a:ext cx="3087476" cy="1738134"/>
        </a:xfrm>
        <a:prstGeom prst="rect">
          <a:avLst/>
        </a:prstGeom>
      </xdr:spPr>
    </xdr:pic>
    <xdr:clientData/>
  </xdr:twoCellAnchor>
  <xdr:twoCellAnchor editAs="oneCell">
    <xdr:from>
      <xdr:col>3</xdr:col>
      <xdr:colOff>501739</xdr:colOff>
      <xdr:row>31</xdr:row>
      <xdr:rowOff>456631</xdr:rowOff>
    </xdr:from>
    <xdr:to>
      <xdr:col>4</xdr:col>
      <xdr:colOff>1316616</xdr:colOff>
      <xdr:row>31</xdr:row>
      <xdr:rowOff>2189415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7489" y="27262702"/>
          <a:ext cx="3094890" cy="1742309"/>
        </a:xfrm>
        <a:prstGeom prst="rect">
          <a:avLst/>
        </a:prstGeom>
      </xdr:spPr>
    </xdr:pic>
    <xdr:clientData/>
  </xdr:twoCellAnchor>
  <xdr:twoCellAnchor>
    <xdr:from>
      <xdr:col>9</xdr:col>
      <xdr:colOff>136072</xdr:colOff>
      <xdr:row>31</xdr:row>
      <xdr:rowOff>209550</xdr:rowOff>
    </xdr:from>
    <xdr:to>
      <xdr:col>11</xdr:col>
      <xdr:colOff>1612447</xdr:colOff>
      <xdr:row>31</xdr:row>
      <xdr:rowOff>2371725</xdr:rowOff>
    </xdr:to>
    <xdr:pic>
      <xdr:nvPicPr>
        <xdr:cNvPr id="77" name="Imagem 76" descr="IMG_20141217_15084029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68893" y="27015621"/>
          <a:ext cx="38576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3"/>
      <c r="C2" s="184"/>
      <c r="D2" s="189" t="s">
        <v>0</v>
      </c>
      <c r="E2" s="190"/>
      <c r="F2" s="190"/>
      <c r="G2" s="190"/>
      <c r="H2" s="190"/>
      <c r="I2" s="190"/>
      <c r="J2" s="190"/>
      <c r="K2" s="191"/>
      <c r="L2" s="192"/>
      <c r="M2" s="193"/>
    </row>
    <row r="3" spans="2:13" ht="20.25" customHeight="1" x14ac:dyDescent="0.3">
      <c r="B3" s="185"/>
      <c r="C3" s="186"/>
      <c r="D3" s="198" t="s">
        <v>1</v>
      </c>
      <c r="E3" s="199"/>
      <c r="F3" s="199"/>
      <c r="G3" s="199"/>
      <c r="H3" s="199"/>
      <c r="I3" s="199"/>
      <c r="J3" s="199"/>
      <c r="K3" s="200"/>
      <c r="L3" s="194"/>
      <c r="M3" s="195"/>
    </row>
    <row r="4" spans="2:13" ht="20.25" customHeight="1" thickBot="1" x14ac:dyDescent="0.35">
      <c r="B4" s="187"/>
      <c r="C4" s="188"/>
      <c r="D4" s="201"/>
      <c r="E4" s="202"/>
      <c r="F4" s="202"/>
      <c r="G4" s="202"/>
      <c r="H4" s="202"/>
      <c r="I4" s="202"/>
      <c r="J4" s="202"/>
      <c r="K4" s="203"/>
      <c r="L4" s="196"/>
      <c r="M4" s="197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04" t="s">
        <v>10</v>
      </c>
      <c r="C11" s="206" t="s">
        <v>11</v>
      </c>
      <c r="D11" s="207"/>
      <c r="E11" s="207"/>
      <c r="F11" s="207"/>
      <c r="G11" s="148" t="s">
        <v>12</v>
      </c>
      <c r="H11" s="210" t="s">
        <v>13</v>
      </c>
      <c r="I11" s="211"/>
      <c r="J11" s="212"/>
      <c r="K11" s="206" t="s">
        <v>14</v>
      </c>
      <c r="L11" s="207"/>
      <c r="M11" s="213"/>
    </row>
    <row r="12" spans="2:13" ht="12.75" customHeight="1" x14ac:dyDescent="0.3">
      <c r="B12" s="205"/>
      <c r="C12" s="208"/>
      <c r="D12" s="209"/>
      <c r="E12" s="209"/>
      <c r="F12" s="209"/>
      <c r="G12" s="149"/>
      <c r="H12" s="18" t="s">
        <v>15</v>
      </c>
      <c r="I12" s="18" t="s">
        <v>16</v>
      </c>
      <c r="J12" s="18" t="s">
        <v>17</v>
      </c>
      <c r="K12" s="208"/>
      <c r="L12" s="209"/>
      <c r="M12" s="214"/>
    </row>
    <row r="13" spans="2:13" ht="15" customHeight="1" x14ac:dyDescent="0.3">
      <c r="B13" s="3">
        <v>1</v>
      </c>
      <c r="C13" s="174" t="s">
        <v>18</v>
      </c>
      <c r="D13" s="175"/>
      <c r="E13" s="175"/>
      <c r="F13" s="175"/>
      <c r="G13" s="175"/>
      <c r="H13" s="175"/>
      <c r="I13" s="175"/>
      <c r="J13" s="175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74" t="s">
        <v>19</v>
      </c>
      <c r="D17" s="175"/>
      <c r="E17" s="175"/>
      <c r="F17" s="175"/>
      <c r="G17" s="175"/>
      <c r="H17" s="175"/>
      <c r="I17" s="175"/>
      <c r="J17" s="175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74" t="s">
        <v>24</v>
      </c>
      <c r="D20" s="175"/>
      <c r="E20" s="175"/>
      <c r="F20" s="175"/>
      <c r="G20" s="175"/>
      <c r="H20" s="175"/>
      <c r="I20" s="175"/>
      <c r="J20" s="175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74" t="s">
        <v>43</v>
      </c>
      <c r="D30" s="175"/>
      <c r="E30" s="175"/>
      <c r="F30" s="175"/>
      <c r="G30" s="175"/>
      <c r="H30" s="175"/>
      <c r="I30" s="175"/>
      <c r="J30" s="175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74" t="s">
        <v>60</v>
      </c>
      <c r="D39" s="175"/>
      <c r="E39" s="175"/>
      <c r="F39" s="175"/>
      <c r="G39" s="175"/>
      <c r="H39" s="175"/>
      <c r="I39" s="175"/>
      <c r="J39" s="175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81" t="s">
        <v>63</v>
      </c>
      <c r="D41" s="182"/>
      <c r="E41" s="182"/>
      <c r="F41" s="182"/>
      <c r="G41" s="182"/>
      <c r="H41" s="182"/>
      <c r="I41" s="182"/>
      <c r="J41" s="182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74" t="s">
        <v>43</v>
      </c>
      <c r="D49" s="175"/>
      <c r="E49" s="175"/>
      <c r="F49" s="175"/>
      <c r="G49" s="175"/>
      <c r="H49" s="175"/>
      <c r="I49" s="175"/>
      <c r="J49" s="175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39" t="s">
        <v>85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1"/>
    </row>
    <row r="55" spans="2:13" ht="20.100000000000001" customHeight="1" thickBot="1" x14ac:dyDescent="0.35"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4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76" t="s">
        <v>86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</row>
    <row r="58" spans="2:13" ht="17.25" customHeight="1" x14ac:dyDescent="0.3">
      <c r="B58" s="179" t="s">
        <v>87</v>
      </c>
      <c r="C58" s="180"/>
      <c r="D58" s="180"/>
      <c r="E58" s="150" t="s">
        <v>88</v>
      </c>
      <c r="F58" s="151"/>
      <c r="G58" s="151"/>
      <c r="H58" s="152"/>
      <c r="I58" s="151" t="s">
        <v>89</v>
      </c>
      <c r="J58" s="151"/>
      <c r="K58" s="151"/>
      <c r="L58" s="151"/>
      <c r="M58" s="165"/>
    </row>
    <row r="59" spans="2:13" x14ac:dyDescent="0.3">
      <c r="B59" s="170" t="s">
        <v>90</v>
      </c>
      <c r="C59" s="171"/>
      <c r="D59" s="171"/>
      <c r="E59" s="153" t="s">
        <v>90</v>
      </c>
      <c r="F59" s="154"/>
      <c r="G59" s="154"/>
      <c r="H59" s="155"/>
      <c r="I59" s="154" t="s">
        <v>90</v>
      </c>
      <c r="J59" s="154"/>
      <c r="K59" s="154"/>
      <c r="L59" s="154"/>
      <c r="M59" s="166"/>
    </row>
    <row r="60" spans="2:13" x14ac:dyDescent="0.3">
      <c r="B60" s="172" t="s">
        <v>91</v>
      </c>
      <c r="C60" s="173"/>
      <c r="D60" s="173"/>
      <c r="E60" s="156" t="s">
        <v>91</v>
      </c>
      <c r="F60" s="157"/>
      <c r="G60" s="157"/>
      <c r="H60" s="158"/>
      <c r="I60" s="157" t="s">
        <v>91</v>
      </c>
      <c r="J60" s="157"/>
      <c r="K60" s="157"/>
      <c r="L60" s="157"/>
      <c r="M60" s="167"/>
    </row>
    <row r="61" spans="2:13" x14ac:dyDescent="0.3">
      <c r="B61" s="172"/>
      <c r="C61" s="173"/>
      <c r="D61" s="173"/>
      <c r="E61" s="159"/>
      <c r="F61" s="160"/>
      <c r="G61" s="160"/>
      <c r="H61" s="161"/>
      <c r="I61" s="160"/>
      <c r="J61" s="160"/>
      <c r="K61" s="160"/>
      <c r="L61" s="160"/>
      <c r="M61" s="168"/>
    </row>
    <row r="62" spans="2:13" x14ac:dyDescent="0.3">
      <c r="B62" s="172"/>
      <c r="C62" s="173"/>
      <c r="D62" s="173"/>
      <c r="E62" s="159"/>
      <c r="F62" s="160"/>
      <c r="G62" s="160"/>
      <c r="H62" s="161"/>
      <c r="I62" s="160"/>
      <c r="J62" s="160"/>
      <c r="K62" s="160"/>
      <c r="L62" s="160"/>
      <c r="M62" s="168"/>
    </row>
    <row r="63" spans="2:13" x14ac:dyDescent="0.3">
      <c r="B63" s="172"/>
      <c r="C63" s="173"/>
      <c r="D63" s="173"/>
      <c r="E63" s="159"/>
      <c r="F63" s="160"/>
      <c r="G63" s="160"/>
      <c r="H63" s="161"/>
      <c r="I63" s="160"/>
      <c r="J63" s="160"/>
      <c r="K63" s="160"/>
      <c r="L63" s="160"/>
      <c r="M63" s="168"/>
    </row>
    <row r="64" spans="2:13" x14ac:dyDescent="0.3">
      <c r="B64" s="172"/>
      <c r="C64" s="173"/>
      <c r="D64" s="173"/>
      <c r="E64" s="162"/>
      <c r="F64" s="163"/>
      <c r="G64" s="163"/>
      <c r="H64" s="164"/>
      <c r="I64" s="163"/>
      <c r="J64" s="163"/>
      <c r="K64" s="163"/>
      <c r="L64" s="163"/>
      <c r="M64" s="169"/>
    </row>
    <row r="65" spans="2:13" ht="15" thickBot="1" x14ac:dyDescent="0.35">
      <c r="B65" s="145" t="s">
        <v>92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7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3" tint="-0.499984740745262"/>
  </sheetPr>
  <dimension ref="B1:L29"/>
  <sheetViews>
    <sheetView showGridLines="0" zoomScale="70" zoomScaleNormal="70" zoomScaleSheetLayoutView="70" workbookViewId="0">
      <selection activeCell="E31" sqref="E31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17"/>
      <c r="C2" s="218"/>
      <c r="D2" s="221"/>
      <c r="E2" s="221"/>
      <c r="F2" s="221"/>
      <c r="G2" s="221"/>
      <c r="H2" s="221"/>
      <c r="I2" s="221"/>
      <c r="J2" s="222"/>
      <c r="K2" s="225"/>
      <c r="L2" s="226"/>
    </row>
    <row r="3" spans="2:12" ht="20.25" customHeight="1" thickBot="1" x14ac:dyDescent="0.35">
      <c r="B3" s="219"/>
      <c r="C3" s="220"/>
      <c r="D3" s="223"/>
      <c r="E3" s="223"/>
      <c r="F3" s="223"/>
      <c r="G3" s="223"/>
      <c r="H3" s="223"/>
      <c r="I3" s="223"/>
      <c r="J3" s="224"/>
      <c r="K3" s="227"/>
      <c r="L3" s="228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114</v>
      </c>
      <c r="D5" s="89"/>
      <c r="E5" s="89"/>
      <c r="F5" s="104" t="s">
        <v>95</v>
      </c>
      <c r="G5" s="229" t="s">
        <v>115</v>
      </c>
      <c r="H5" s="229"/>
      <c r="I5" s="229"/>
      <c r="J5" s="229"/>
      <c r="K5" s="229"/>
      <c r="L5" s="230"/>
    </row>
    <row r="6" spans="2:12" ht="27.75" customHeight="1" x14ac:dyDescent="0.3">
      <c r="B6" s="118" t="s">
        <v>117</v>
      </c>
      <c r="C6" s="94" t="str">
        <f>'Relatório Fotográfico'!C6:E6</f>
        <v>Projeto de Recuperação da Ponte sobre o Arroio Cadeia, localizada no km 95+814 da BR-392/RS.</v>
      </c>
      <c r="D6" s="95"/>
      <c r="E6" s="95"/>
      <c r="F6" s="105" t="s">
        <v>97</v>
      </c>
      <c r="G6" s="231">
        <v>27</v>
      </c>
      <c r="H6" s="231"/>
      <c r="I6" s="231"/>
      <c r="J6" s="231"/>
      <c r="K6" s="231"/>
      <c r="L6" s="232"/>
    </row>
    <row r="7" spans="2:12" ht="18" customHeight="1" thickBot="1" x14ac:dyDescent="0.35">
      <c r="B7" s="103" t="s">
        <v>98</v>
      </c>
      <c r="C7" s="107">
        <f ca="1">TODAY()</f>
        <v>45729</v>
      </c>
      <c r="D7" s="90"/>
      <c r="E7" s="90"/>
      <c r="F7" s="106" t="s">
        <v>99</v>
      </c>
      <c r="G7" s="215">
        <f>'Relatório Fotográfico'!G7:L7</f>
        <v>42065</v>
      </c>
      <c r="H7" s="215"/>
      <c r="I7" s="215"/>
      <c r="J7" s="215"/>
      <c r="K7" s="215"/>
      <c r="L7" s="216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33" t="s">
        <v>100</v>
      </c>
      <c r="C9" s="234"/>
      <c r="D9" s="234"/>
      <c r="E9" s="234"/>
      <c r="F9" s="234"/>
      <c r="G9" s="234"/>
      <c r="H9" s="234"/>
      <c r="I9" s="234"/>
      <c r="J9" s="234"/>
      <c r="K9" s="234"/>
      <c r="L9" s="235"/>
    </row>
    <row r="10" spans="2:12" ht="12.75" customHeight="1" x14ac:dyDescent="0.3">
      <c r="B10" s="236"/>
      <c r="C10" s="237"/>
      <c r="D10" s="237"/>
      <c r="E10" s="237"/>
      <c r="F10" s="237"/>
      <c r="G10" s="237"/>
      <c r="H10" s="237"/>
      <c r="I10" s="237"/>
      <c r="J10" s="237"/>
      <c r="K10" s="237"/>
      <c r="L10" s="238"/>
    </row>
    <row r="11" spans="2:12" ht="26.25" customHeight="1" thickBot="1" x14ac:dyDescent="0.35">
      <c r="B11" s="93"/>
      <c r="C11" s="110" t="s">
        <v>101</v>
      </c>
      <c r="D11" s="95" t="s">
        <v>113</v>
      </c>
      <c r="E11" s="95"/>
      <c r="F11" s="95" t="s">
        <v>102</v>
      </c>
      <c r="G11" s="94"/>
      <c r="H11" s="94"/>
      <c r="I11" s="94"/>
      <c r="J11" s="94"/>
      <c r="K11" s="94" t="s">
        <v>103</v>
      </c>
      <c r="L11" s="96"/>
    </row>
    <row r="12" spans="2:12" x14ac:dyDescent="0.3">
      <c r="B12" s="239" t="s">
        <v>10</v>
      </c>
      <c r="C12" s="241" t="s">
        <v>104</v>
      </c>
      <c r="D12" s="243" t="s">
        <v>105</v>
      </c>
      <c r="E12" s="243" t="s">
        <v>106</v>
      </c>
      <c r="F12" s="243" t="s">
        <v>107</v>
      </c>
      <c r="G12" s="245" t="s">
        <v>13</v>
      </c>
      <c r="H12" s="246"/>
      <c r="I12" s="247"/>
      <c r="J12" s="241" t="s">
        <v>14</v>
      </c>
      <c r="K12" s="248"/>
      <c r="L12" s="249"/>
    </row>
    <row r="13" spans="2:12" ht="12.75" customHeight="1" x14ac:dyDescent="0.3">
      <c r="B13" s="240"/>
      <c r="C13" s="242"/>
      <c r="D13" s="244"/>
      <c r="E13" s="244"/>
      <c r="F13" s="244"/>
      <c r="G13" s="97" t="s">
        <v>15</v>
      </c>
      <c r="H13" s="97" t="s">
        <v>16</v>
      </c>
      <c r="I13" s="97" t="s">
        <v>17</v>
      </c>
      <c r="J13" s="242"/>
      <c r="K13" s="250"/>
      <c r="L13" s="251"/>
    </row>
    <row r="14" spans="2:12" s="128" customFormat="1" ht="15.6" x14ac:dyDescent="0.3">
      <c r="B14" s="125">
        <v>1</v>
      </c>
      <c r="C14" s="252" t="s">
        <v>119</v>
      </c>
      <c r="D14" s="253"/>
      <c r="E14" s="253"/>
      <c r="F14" s="253"/>
      <c r="G14" s="253"/>
      <c r="H14" s="253"/>
      <c r="I14" s="253"/>
      <c r="J14" s="126"/>
      <c r="K14" s="126"/>
      <c r="L14" s="127"/>
    </row>
    <row r="15" spans="2:12" s="132" customFormat="1" ht="15.6" x14ac:dyDescent="0.3">
      <c r="B15" s="129" t="s">
        <v>108</v>
      </c>
      <c r="C15" s="254" t="s">
        <v>127</v>
      </c>
      <c r="D15" s="255"/>
      <c r="E15" s="255"/>
      <c r="F15" s="255"/>
      <c r="G15" s="255"/>
      <c r="H15" s="255"/>
      <c r="I15" s="255"/>
      <c r="J15" s="130"/>
      <c r="K15" s="130"/>
      <c r="L15" s="131"/>
    </row>
    <row r="16" spans="2:12" s="128" customFormat="1" ht="20.100000000000001" customHeight="1" x14ac:dyDescent="0.3">
      <c r="B16" s="134" t="s">
        <v>109</v>
      </c>
      <c r="C16" s="135" t="s">
        <v>128</v>
      </c>
      <c r="D16" s="136" t="s">
        <v>120</v>
      </c>
      <c r="E16" s="136" t="s">
        <v>137</v>
      </c>
      <c r="F16" s="136" t="s">
        <v>136</v>
      </c>
      <c r="G16" s="133" t="s">
        <v>110</v>
      </c>
      <c r="H16" s="133"/>
      <c r="I16" s="133"/>
      <c r="J16" s="256"/>
      <c r="K16" s="257"/>
      <c r="L16" s="258"/>
    </row>
    <row r="17" spans="2:12" s="128" customFormat="1" ht="15" customHeight="1" x14ac:dyDescent="0.3">
      <c r="B17" s="129" t="s">
        <v>121</v>
      </c>
      <c r="C17" s="254" t="s">
        <v>122</v>
      </c>
      <c r="D17" s="255"/>
      <c r="E17" s="255"/>
      <c r="F17" s="255"/>
      <c r="G17" s="255"/>
      <c r="H17" s="255"/>
      <c r="I17" s="255"/>
      <c r="J17" s="130"/>
      <c r="K17" s="130"/>
      <c r="L17" s="131"/>
    </row>
    <row r="18" spans="2:12" s="128" customFormat="1" ht="15" customHeight="1" x14ac:dyDescent="0.3">
      <c r="B18" s="134" t="s">
        <v>123</v>
      </c>
      <c r="C18" s="135" t="s">
        <v>129</v>
      </c>
      <c r="D18" s="136" t="s">
        <v>120</v>
      </c>
      <c r="E18" s="136" t="s">
        <v>155</v>
      </c>
      <c r="F18" s="136" t="s">
        <v>155</v>
      </c>
      <c r="G18" s="133" t="s">
        <v>110</v>
      </c>
      <c r="H18" s="133"/>
      <c r="I18" s="133"/>
      <c r="J18" s="256"/>
      <c r="K18" s="257"/>
      <c r="L18" s="258"/>
    </row>
    <row r="19" spans="2:12" s="128" customFormat="1" ht="20.100000000000001" customHeight="1" x14ac:dyDescent="0.3">
      <c r="B19" s="134" t="s">
        <v>130</v>
      </c>
      <c r="C19" s="137" t="s">
        <v>132</v>
      </c>
      <c r="D19" s="136" t="s">
        <v>120</v>
      </c>
      <c r="E19" s="136" t="s">
        <v>157</v>
      </c>
      <c r="F19" s="136" t="s">
        <v>157</v>
      </c>
      <c r="G19" s="133" t="s">
        <v>110</v>
      </c>
      <c r="H19" s="133"/>
      <c r="I19" s="133"/>
      <c r="J19" s="256"/>
      <c r="K19" s="257"/>
      <c r="L19" s="258"/>
    </row>
    <row r="20" spans="2:12" s="128" customFormat="1" ht="15.6" x14ac:dyDescent="0.3">
      <c r="B20" s="134" t="s">
        <v>131</v>
      </c>
      <c r="C20" s="135" t="s">
        <v>134</v>
      </c>
      <c r="D20" s="136" t="s">
        <v>120</v>
      </c>
      <c r="E20" s="136" t="s">
        <v>158</v>
      </c>
      <c r="F20" s="136" t="s">
        <v>158</v>
      </c>
      <c r="G20" s="138" t="s">
        <v>110</v>
      </c>
      <c r="H20" s="134"/>
      <c r="I20" s="134"/>
      <c r="J20" s="256"/>
      <c r="K20" s="257"/>
      <c r="L20" s="258"/>
    </row>
    <row r="21" spans="2:12" s="128" customFormat="1" ht="15.6" x14ac:dyDescent="0.3">
      <c r="B21" s="134" t="s">
        <v>133</v>
      </c>
      <c r="C21" s="137" t="s">
        <v>135</v>
      </c>
      <c r="D21" s="136" t="s">
        <v>120</v>
      </c>
      <c r="E21" s="136" t="s">
        <v>159</v>
      </c>
      <c r="F21" s="136" t="s">
        <v>159</v>
      </c>
      <c r="G21" s="133" t="s">
        <v>110</v>
      </c>
      <c r="H21" s="133"/>
      <c r="I21" s="133"/>
      <c r="J21" s="256"/>
      <c r="K21" s="257"/>
      <c r="L21" s="258"/>
    </row>
    <row r="22" spans="2:12" s="128" customFormat="1" ht="31.8" thickBot="1" x14ac:dyDescent="0.35">
      <c r="B22" s="134" t="s">
        <v>153</v>
      </c>
      <c r="C22" s="137" t="s">
        <v>154</v>
      </c>
      <c r="D22" s="136" t="s">
        <v>120</v>
      </c>
      <c r="E22" s="136" t="s">
        <v>156</v>
      </c>
      <c r="F22" s="136" t="s">
        <v>156</v>
      </c>
      <c r="G22" s="133" t="s">
        <v>110</v>
      </c>
      <c r="H22" s="133"/>
      <c r="I22" s="133"/>
      <c r="J22" s="256"/>
      <c r="K22" s="257"/>
      <c r="L22" s="258"/>
    </row>
    <row r="23" spans="2:12" ht="4.5" customHeight="1" x14ac:dyDescent="0.3">
      <c r="B23" s="259" t="s">
        <v>116</v>
      </c>
      <c r="C23" s="260"/>
      <c r="D23" s="260"/>
      <c r="E23" s="260"/>
      <c r="F23" s="260"/>
      <c r="G23" s="260"/>
      <c r="H23" s="260"/>
      <c r="I23" s="260"/>
      <c r="J23" s="260"/>
      <c r="K23" s="260"/>
      <c r="L23" s="261"/>
    </row>
    <row r="24" spans="2:12" ht="22.5" customHeight="1" thickBot="1" x14ac:dyDescent="0.35">
      <c r="B24" s="262"/>
      <c r="C24" s="263"/>
      <c r="D24" s="263"/>
      <c r="E24" s="263"/>
      <c r="F24" s="263"/>
      <c r="G24" s="263"/>
      <c r="H24" s="263"/>
      <c r="I24" s="263"/>
      <c r="J24" s="263"/>
      <c r="K24" s="263"/>
      <c r="L24" s="264"/>
    </row>
    <row r="25" spans="2:12" ht="22.5" customHeight="1" x14ac:dyDescent="0.3">
      <c r="B25" s="98" t="s">
        <v>111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2:12" ht="22.5" customHeight="1" x14ac:dyDescent="0.3"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2:12" ht="22.5" customHeight="1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2:12" x14ac:dyDescent="0.3">
      <c r="B28" s="266" t="s">
        <v>112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8"/>
    </row>
    <row r="29" spans="2:12" x14ac:dyDescent="0.3">
      <c r="B29" s="119"/>
      <c r="C29" s="120"/>
      <c r="D29" s="119"/>
      <c r="E29" s="119"/>
      <c r="F29" s="119"/>
      <c r="G29" s="120"/>
      <c r="H29" s="120"/>
      <c r="I29" s="120"/>
      <c r="J29" s="120"/>
      <c r="K29" s="120"/>
      <c r="L29" s="120"/>
    </row>
  </sheetData>
  <mergeCells count="26">
    <mergeCell ref="B23:L24"/>
    <mergeCell ref="B26:L26"/>
    <mergeCell ref="B28:L28"/>
    <mergeCell ref="J19:L19"/>
    <mergeCell ref="J20:L20"/>
    <mergeCell ref="J21:L21"/>
    <mergeCell ref="J22:L22"/>
    <mergeCell ref="C14:I14"/>
    <mergeCell ref="C15:I15"/>
    <mergeCell ref="J16:L16"/>
    <mergeCell ref="C17:I17"/>
    <mergeCell ref="J18:L18"/>
    <mergeCell ref="B9:L10"/>
    <mergeCell ref="B12:B13"/>
    <mergeCell ref="C12:C13"/>
    <mergeCell ref="D12:D13"/>
    <mergeCell ref="E12:E13"/>
    <mergeCell ref="F12:F13"/>
    <mergeCell ref="G12:I12"/>
    <mergeCell ref="J12:L13"/>
    <mergeCell ref="G7:L7"/>
    <mergeCell ref="B2:C3"/>
    <mergeCell ref="D2:J3"/>
    <mergeCell ref="K2:L3"/>
    <mergeCell ref="G5:L5"/>
    <mergeCell ref="G6:L6"/>
  </mergeCells>
  <conditionalFormatting sqref="G19:G21">
    <cfRule type="notContainsBlanks" dxfId="12" priority="20">
      <formula>LEN(TRIM(G19))&gt;0</formula>
    </cfRule>
  </conditionalFormatting>
  <conditionalFormatting sqref="H19:H21">
    <cfRule type="notContainsBlanks" dxfId="11" priority="21">
      <formula>LEN(TRIM(H19))&gt;0</formula>
    </cfRule>
  </conditionalFormatting>
  <conditionalFormatting sqref="G16">
    <cfRule type="notContainsBlanks" dxfId="10" priority="18">
      <formula>LEN(TRIM(G16))&gt;0</formula>
    </cfRule>
  </conditionalFormatting>
  <conditionalFormatting sqref="H16">
    <cfRule type="notContainsBlanks" dxfId="9" priority="19">
      <formula>LEN(TRIM(H16))&gt;0</formula>
    </cfRule>
  </conditionalFormatting>
  <conditionalFormatting sqref="G17">
    <cfRule type="notContainsBlanks" dxfId="8" priority="16">
      <formula>LEN(TRIM(G17))&gt;0</formula>
    </cfRule>
  </conditionalFormatting>
  <conditionalFormatting sqref="H17">
    <cfRule type="notContainsBlanks" dxfId="7" priority="17">
      <formula>LEN(TRIM(H17))&gt;0</formula>
    </cfRule>
  </conditionalFormatting>
  <conditionalFormatting sqref="G19">
    <cfRule type="notContainsBlanks" dxfId="6" priority="13">
      <formula>LEN(TRIM(G19))&gt;0</formula>
    </cfRule>
  </conditionalFormatting>
  <conditionalFormatting sqref="H19">
    <cfRule type="notContainsBlanks" dxfId="5" priority="10">
      <formula>LEN(TRIM(H19))&gt;0</formula>
    </cfRule>
  </conditionalFormatting>
  <conditionalFormatting sqref="H19">
    <cfRule type="notContainsBlanks" dxfId="4" priority="9">
      <formula>LEN(TRIM(H19))&gt;0</formula>
    </cfRule>
  </conditionalFormatting>
  <conditionalFormatting sqref="G18">
    <cfRule type="notContainsBlanks" dxfId="3" priority="4">
      <formula>LEN(TRIM(G18))&gt;0</formula>
    </cfRule>
  </conditionalFormatting>
  <conditionalFormatting sqref="H18">
    <cfRule type="notContainsBlanks" dxfId="2" priority="3">
      <formula>LEN(TRIM(H18))&gt;0</formula>
    </cfRule>
  </conditionalFormatting>
  <conditionalFormatting sqref="G22">
    <cfRule type="notContainsBlanks" dxfId="1" priority="1">
      <formula>LEN(TRIM(G22))&gt;0</formula>
    </cfRule>
  </conditionalFormatting>
  <conditionalFormatting sqref="H22">
    <cfRule type="notContainsBlanks" dxfId="0" priority="2">
      <formula>LEN(TRIM(H22))&gt;0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39"/>
  <sheetViews>
    <sheetView tabSelected="1" topLeftCell="B1" zoomScale="70" zoomScaleNormal="70" zoomScaleSheetLayoutView="100" workbookViewId="0">
      <selection activeCell="C7" sqref="C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17"/>
      <c r="C2" s="218"/>
      <c r="D2" s="288" t="s">
        <v>93</v>
      </c>
      <c r="E2" s="221"/>
      <c r="F2" s="221"/>
      <c r="G2" s="221"/>
      <c r="H2" s="221"/>
      <c r="I2" s="222"/>
      <c r="J2" s="99"/>
      <c r="K2" s="99"/>
      <c r="L2" s="112"/>
    </row>
    <row r="3" spans="2:12" ht="20.25" customHeight="1" thickBot="1" x14ac:dyDescent="0.35">
      <c r="B3" s="219"/>
      <c r="C3" s="220"/>
      <c r="D3" s="289"/>
      <c r="E3" s="223"/>
      <c r="F3" s="223"/>
      <c r="G3" s="223"/>
      <c r="H3" s="223"/>
      <c r="I3" s="224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114</v>
      </c>
      <c r="D5" s="89"/>
      <c r="E5" s="89"/>
      <c r="F5" s="104" t="s">
        <v>95</v>
      </c>
      <c r="G5" s="229" t="s">
        <v>115</v>
      </c>
      <c r="H5" s="229"/>
      <c r="I5" s="229"/>
      <c r="J5" s="229"/>
      <c r="K5" s="229"/>
      <c r="L5" s="230"/>
    </row>
    <row r="6" spans="2:12" ht="33.9" customHeight="1" x14ac:dyDescent="0.3">
      <c r="B6" s="102" t="s">
        <v>96</v>
      </c>
      <c r="C6" s="290" t="s">
        <v>152</v>
      </c>
      <c r="D6" s="290"/>
      <c r="E6" s="290"/>
      <c r="F6" s="105" t="s">
        <v>97</v>
      </c>
      <c r="G6" s="231">
        <v>27</v>
      </c>
      <c r="H6" s="231"/>
      <c r="I6" s="231"/>
      <c r="J6" s="231"/>
      <c r="K6" s="231"/>
      <c r="L6" s="232"/>
    </row>
    <row r="7" spans="2:12" ht="18" customHeight="1" thickBot="1" x14ac:dyDescent="0.35">
      <c r="B7" s="103" t="s">
        <v>98</v>
      </c>
      <c r="C7" s="107">
        <f ca="1">TODAY()</f>
        <v>45729</v>
      </c>
      <c r="D7" s="90"/>
      <c r="E7" s="90"/>
      <c r="F7" s="106" t="s">
        <v>99</v>
      </c>
      <c r="G7" s="215">
        <v>42065</v>
      </c>
      <c r="H7" s="215"/>
      <c r="I7" s="215"/>
      <c r="J7" s="215"/>
      <c r="K7" s="215"/>
      <c r="L7" s="216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33" t="s">
        <v>100</v>
      </c>
      <c r="C9" s="234"/>
      <c r="D9" s="234"/>
      <c r="E9" s="234"/>
      <c r="F9" s="234"/>
      <c r="G9" s="234"/>
      <c r="H9" s="234"/>
      <c r="I9" s="234"/>
      <c r="J9" s="234"/>
      <c r="K9" s="234"/>
      <c r="L9" s="235"/>
    </row>
    <row r="10" spans="2:12" ht="12.75" customHeight="1" x14ac:dyDescent="0.3">
      <c r="B10" s="236"/>
      <c r="C10" s="237"/>
      <c r="D10" s="237"/>
      <c r="E10" s="237"/>
      <c r="F10" s="237"/>
      <c r="G10" s="237"/>
      <c r="H10" s="237"/>
      <c r="I10" s="237"/>
      <c r="J10" s="237"/>
      <c r="K10" s="237"/>
      <c r="L10" s="238"/>
    </row>
    <row r="11" spans="2:12" ht="26.25" customHeight="1" thickBot="1" x14ac:dyDescent="0.35">
      <c r="B11" s="93"/>
      <c r="C11" s="110" t="s">
        <v>101</v>
      </c>
      <c r="D11" s="94"/>
      <c r="E11" s="95" t="s">
        <v>113</v>
      </c>
      <c r="F11" s="95"/>
      <c r="G11" s="95"/>
      <c r="H11" s="95" t="s">
        <v>102</v>
      </c>
      <c r="I11" s="94"/>
      <c r="J11" s="94"/>
      <c r="K11" s="94" t="s">
        <v>103</v>
      </c>
      <c r="L11" s="96"/>
    </row>
    <row r="12" spans="2:12" ht="20.100000000000001" customHeight="1" thickBot="1" x14ac:dyDescent="0.35">
      <c r="B12" s="284" t="s">
        <v>118</v>
      </c>
      <c r="C12" s="285"/>
      <c r="D12" s="285"/>
      <c r="E12" s="285"/>
      <c r="F12" s="285"/>
      <c r="G12" s="285"/>
      <c r="H12" s="285"/>
      <c r="I12" s="285"/>
      <c r="J12" s="285"/>
      <c r="K12" s="285"/>
      <c r="L12" s="286"/>
    </row>
    <row r="13" spans="2:12" ht="20.100000000000001" customHeight="1" x14ac:dyDescent="0.3">
      <c r="B13" s="111" t="s">
        <v>108</v>
      </c>
      <c r="C13" s="287" t="s">
        <v>124</v>
      </c>
      <c r="D13" s="287"/>
      <c r="E13" s="287"/>
      <c r="F13" s="287"/>
      <c r="G13" s="287"/>
      <c r="H13" s="287"/>
      <c r="I13" s="287"/>
      <c r="J13" s="108"/>
      <c r="K13" s="108"/>
      <c r="L13" s="109"/>
    </row>
    <row r="14" spans="2:12" ht="219.75" customHeight="1" x14ac:dyDescent="0.3">
      <c r="B14" s="291"/>
      <c r="C14" s="292"/>
      <c r="D14" s="291"/>
      <c r="E14" s="293"/>
      <c r="F14" s="291"/>
      <c r="G14" s="292"/>
      <c r="H14" s="292"/>
      <c r="I14" s="293"/>
      <c r="J14" s="291"/>
      <c r="K14" s="292"/>
      <c r="L14" s="293"/>
    </row>
    <row r="15" spans="2:12" ht="20.100000000000001" customHeight="1" thickBot="1" x14ac:dyDescent="0.35">
      <c r="B15" s="272" t="s">
        <v>140</v>
      </c>
      <c r="C15" s="283"/>
      <c r="D15" s="272" t="s">
        <v>140</v>
      </c>
      <c r="E15" s="283"/>
      <c r="F15" s="272" t="s">
        <v>142</v>
      </c>
      <c r="G15" s="273"/>
      <c r="H15" s="273"/>
      <c r="I15" s="273"/>
      <c r="J15" s="272" t="s">
        <v>143</v>
      </c>
      <c r="K15" s="273"/>
      <c r="L15" s="273"/>
    </row>
    <row r="16" spans="2:12" ht="20.100000000000001" customHeight="1" thickBot="1" x14ac:dyDescent="0.35">
      <c r="B16" s="284" t="s">
        <v>125</v>
      </c>
      <c r="C16" s="285"/>
      <c r="D16" s="285"/>
      <c r="E16" s="285"/>
      <c r="F16" s="285"/>
      <c r="G16" s="285"/>
      <c r="H16" s="285"/>
      <c r="I16" s="285"/>
      <c r="J16" s="285"/>
      <c r="K16" s="285"/>
      <c r="L16" s="286"/>
    </row>
    <row r="17" spans="2:13" ht="20.100000000000001" customHeight="1" x14ac:dyDescent="0.3">
      <c r="B17" s="111" t="s">
        <v>20</v>
      </c>
      <c r="C17" s="287" t="s">
        <v>126</v>
      </c>
      <c r="D17" s="287"/>
      <c r="E17" s="287"/>
      <c r="F17" s="287"/>
      <c r="G17" s="287"/>
      <c r="H17" s="287"/>
      <c r="I17" s="287"/>
      <c r="J17" s="108"/>
      <c r="K17" s="108"/>
      <c r="L17" s="109"/>
    </row>
    <row r="18" spans="2:13" s="124" customFormat="1" ht="205.5" customHeight="1" x14ac:dyDescent="0.3">
      <c r="B18" s="279"/>
      <c r="C18" s="280"/>
      <c r="D18" s="279"/>
      <c r="E18" s="280"/>
      <c r="F18" s="279"/>
      <c r="G18" s="281"/>
      <c r="H18" s="281"/>
      <c r="I18" s="280"/>
      <c r="J18" s="279"/>
      <c r="K18" s="281"/>
      <c r="L18" s="280"/>
    </row>
    <row r="19" spans="2:13" ht="20.100000000000001" customHeight="1" thickBot="1" x14ac:dyDescent="0.35">
      <c r="B19" s="272" t="s">
        <v>141</v>
      </c>
      <c r="C19" s="273"/>
      <c r="D19" s="272" t="s">
        <v>141</v>
      </c>
      <c r="E19" s="273"/>
      <c r="F19" s="272" t="s">
        <v>141</v>
      </c>
      <c r="G19" s="273"/>
      <c r="H19" s="273"/>
      <c r="I19" s="283"/>
      <c r="J19" s="272" t="s">
        <v>141</v>
      </c>
      <c r="K19" s="273"/>
      <c r="L19" s="273"/>
    </row>
    <row r="20" spans="2:13" s="124" customFormat="1" ht="205.5" customHeight="1" x14ac:dyDescent="0.3">
      <c r="B20" s="279"/>
      <c r="C20" s="280"/>
      <c r="D20" s="279"/>
      <c r="E20" s="280"/>
      <c r="F20" s="279"/>
      <c r="G20" s="281"/>
      <c r="H20" s="281"/>
      <c r="I20" s="280"/>
      <c r="J20" s="279"/>
      <c r="K20" s="281"/>
      <c r="L20" s="280"/>
    </row>
    <row r="21" spans="2:13" ht="20.100000000000001" customHeight="1" thickBot="1" x14ac:dyDescent="0.35">
      <c r="B21" s="272" t="s">
        <v>141</v>
      </c>
      <c r="C21" s="273"/>
      <c r="D21" s="272" t="s">
        <v>141</v>
      </c>
      <c r="E21" s="273"/>
      <c r="F21" s="272" t="s">
        <v>141</v>
      </c>
      <c r="G21" s="273"/>
      <c r="H21" s="273"/>
      <c r="I21" s="283"/>
      <c r="J21" s="272" t="s">
        <v>141</v>
      </c>
      <c r="K21" s="273"/>
      <c r="L21" s="273"/>
    </row>
    <row r="22" spans="2:13" s="124" customFormat="1" ht="205.5" customHeight="1" x14ac:dyDescent="0.3">
      <c r="B22" s="279"/>
      <c r="C22" s="280"/>
      <c r="D22" s="279"/>
      <c r="E22" s="280"/>
      <c r="F22" s="279"/>
      <c r="G22" s="281"/>
      <c r="H22" s="281"/>
      <c r="I22" s="280"/>
      <c r="J22" s="279"/>
      <c r="K22" s="281"/>
      <c r="L22" s="280"/>
    </row>
    <row r="23" spans="2:13" ht="20.100000000000001" customHeight="1" thickBot="1" x14ac:dyDescent="0.35">
      <c r="B23" s="272" t="s">
        <v>141</v>
      </c>
      <c r="C23" s="273"/>
      <c r="D23" s="272" t="s">
        <v>141</v>
      </c>
      <c r="E23" s="273"/>
      <c r="F23" s="272" t="s">
        <v>141</v>
      </c>
      <c r="G23" s="273"/>
      <c r="H23" s="273"/>
      <c r="I23" s="283"/>
      <c r="J23" s="272" t="s">
        <v>141</v>
      </c>
      <c r="K23" s="273"/>
      <c r="L23" s="273"/>
    </row>
    <row r="24" spans="2:13" s="124" customFormat="1" ht="205.5" customHeight="1" x14ac:dyDescent="0.3">
      <c r="B24" s="279"/>
      <c r="C24" s="280"/>
      <c r="D24" s="279"/>
      <c r="E24" s="280"/>
      <c r="F24" s="279"/>
      <c r="G24" s="281"/>
      <c r="H24" s="281"/>
      <c r="I24" s="280"/>
      <c r="J24" s="279"/>
      <c r="K24" s="281"/>
      <c r="L24" s="280"/>
    </row>
    <row r="25" spans="2:13" ht="20.100000000000001" customHeight="1" x14ac:dyDescent="0.3">
      <c r="B25" s="277" t="s">
        <v>144</v>
      </c>
      <c r="C25" s="282"/>
      <c r="D25" s="277" t="s">
        <v>145</v>
      </c>
      <c r="E25" s="282"/>
      <c r="F25" s="277" t="s">
        <v>145</v>
      </c>
      <c r="G25" s="278"/>
      <c r="H25" s="278"/>
      <c r="I25" s="282"/>
      <c r="J25" s="277" t="s">
        <v>145</v>
      </c>
      <c r="K25" s="278"/>
      <c r="L25" s="278"/>
      <c r="M25" s="124"/>
    </row>
    <row r="26" spans="2:13" s="124" customFormat="1" ht="205.5" customHeight="1" x14ac:dyDescent="0.3">
      <c r="B26" s="279"/>
      <c r="C26" s="280"/>
      <c r="D26" s="279"/>
      <c r="E26" s="280"/>
      <c r="F26" s="279"/>
      <c r="G26" s="281"/>
      <c r="H26" s="281"/>
      <c r="I26" s="280"/>
      <c r="J26" s="279"/>
      <c r="K26" s="281"/>
      <c r="L26" s="280"/>
    </row>
    <row r="27" spans="2:13" ht="20.100000000000001" customHeight="1" x14ac:dyDescent="0.3">
      <c r="B27" s="277" t="s">
        <v>146</v>
      </c>
      <c r="C27" s="282"/>
      <c r="D27" s="277" t="s">
        <v>146</v>
      </c>
      <c r="E27" s="282"/>
      <c r="F27" s="277" t="s">
        <v>146</v>
      </c>
      <c r="G27" s="278"/>
      <c r="H27" s="278"/>
      <c r="I27" s="282"/>
      <c r="J27" s="277" t="s">
        <v>146</v>
      </c>
      <c r="K27" s="278"/>
      <c r="L27" s="278"/>
      <c r="M27" s="124"/>
    </row>
    <row r="28" spans="2:13" s="124" customFormat="1" ht="205.5" customHeight="1" x14ac:dyDescent="0.3">
      <c r="B28" s="279"/>
      <c r="C28" s="280"/>
      <c r="D28" s="279"/>
      <c r="E28" s="280"/>
      <c r="F28" s="279"/>
      <c r="G28" s="281"/>
      <c r="H28" s="281"/>
      <c r="I28" s="280"/>
      <c r="J28" s="279"/>
      <c r="K28" s="281"/>
      <c r="L28" s="280"/>
    </row>
    <row r="29" spans="2:13" ht="20.100000000000001" customHeight="1" x14ac:dyDescent="0.3">
      <c r="B29" s="277" t="s">
        <v>147</v>
      </c>
      <c r="C29" s="282"/>
      <c r="D29" s="277" t="s">
        <v>147</v>
      </c>
      <c r="E29" s="282"/>
      <c r="F29" s="277" t="s">
        <v>149</v>
      </c>
      <c r="G29" s="278"/>
      <c r="H29" s="278"/>
      <c r="I29" s="282"/>
      <c r="J29" s="277" t="s">
        <v>149</v>
      </c>
      <c r="K29" s="278"/>
      <c r="L29" s="278"/>
      <c r="M29" s="124"/>
    </row>
    <row r="30" spans="2:13" s="124" customFormat="1" ht="205.5" customHeight="1" x14ac:dyDescent="0.3">
      <c r="B30" s="279"/>
      <c r="C30" s="280"/>
      <c r="D30" s="279"/>
      <c r="E30" s="280"/>
      <c r="F30" s="279"/>
      <c r="G30" s="281"/>
      <c r="H30" s="281"/>
      <c r="I30" s="280"/>
      <c r="J30" s="279"/>
      <c r="K30" s="281"/>
      <c r="L30" s="280"/>
    </row>
    <row r="31" spans="2:13" ht="20.100000000000001" customHeight="1" x14ac:dyDescent="0.3">
      <c r="B31" s="277" t="s">
        <v>150</v>
      </c>
      <c r="C31" s="282"/>
      <c r="D31" s="277" t="s">
        <v>150</v>
      </c>
      <c r="E31" s="282"/>
      <c r="F31" s="300" t="s">
        <v>151</v>
      </c>
      <c r="G31" s="301"/>
      <c r="H31" s="301"/>
      <c r="I31" s="302"/>
      <c r="J31" s="269" t="s">
        <v>148</v>
      </c>
      <c r="K31" s="270"/>
      <c r="L31" s="271"/>
    </row>
    <row r="32" spans="2:13" s="124" customFormat="1" ht="205.5" customHeight="1" x14ac:dyDescent="0.3">
      <c r="B32" s="279"/>
      <c r="C32" s="280"/>
      <c r="D32" s="279"/>
      <c r="E32" s="280"/>
      <c r="F32" s="279"/>
      <c r="G32" s="281"/>
      <c r="H32" s="281"/>
      <c r="I32" s="280"/>
      <c r="J32" s="279"/>
      <c r="K32" s="281"/>
      <c r="L32" s="280"/>
    </row>
    <row r="33" spans="2:14" ht="20.100000000000001" customHeight="1" thickBot="1" x14ac:dyDescent="0.35">
      <c r="B33" s="272" t="s">
        <v>139</v>
      </c>
      <c r="C33" s="273"/>
      <c r="D33" s="272" t="s">
        <v>139</v>
      </c>
      <c r="E33" s="273"/>
      <c r="F33" s="274" t="s">
        <v>139</v>
      </c>
      <c r="G33" s="275"/>
      <c r="H33" s="275"/>
      <c r="I33" s="276"/>
      <c r="J33" s="269" t="s">
        <v>149</v>
      </c>
      <c r="K33" s="270"/>
      <c r="L33" s="271"/>
    </row>
    <row r="34" spans="2:14" s="124" customFormat="1" ht="205.5" customHeight="1" x14ac:dyDescent="0.3">
      <c r="B34" s="279"/>
      <c r="C34" s="280"/>
      <c r="D34" s="279"/>
      <c r="E34" s="280"/>
      <c r="F34" s="279"/>
      <c r="G34" s="281"/>
      <c r="H34" s="281"/>
      <c r="I34" s="280"/>
      <c r="J34" s="279"/>
      <c r="K34" s="281"/>
      <c r="L34" s="280"/>
    </row>
    <row r="35" spans="2:14" ht="20.100000000000001" customHeight="1" thickBot="1" x14ac:dyDescent="0.35">
      <c r="B35" s="272" t="s">
        <v>139</v>
      </c>
      <c r="C35" s="273"/>
      <c r="D35" s="272" t="s">
        <v>139</v>
      </c>
      <c r="E35" s="273"/>
      <c r="F35" s="272" t="s">
        <v>148</v>
      </c>
      <c r="G35" s="273"/>
      <c r="H35" s="273"/>
      <c r="I35" s="283"/>
      <c r="J35" s="272" t="s">
        <v>138</v>
      </c>
      <c r="K35" s="273"/>
      <c r="L35" s="273"/>
    </row>
    <row r="36" spans="2:14" ht="22.5" customHeight="1" x14ac:dyDescent="0.3">
      <c r="B36" s="297" t="s">
        <v>111</v>
      </c>
      <c r="C36" s="298"/>
      <c r="D36" s="298"/>
      <c r="E36" s="298"/>
      <c r="F36" s="298"/>
      <c r="G36" s="298"/>
      <c r="H36" s="298"/>
      <c r="I36" s="298"/>
      <c r="J36" s="298"/>
      <c r="K36" s="298"/>
      <c r="L36" s="299"/>
      <c r="M36" s="122"/>
      <c r="N36" s="123"/>
    </row>
    <row r="37" spans="2:14" x14ac:dyDescent="0.3"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122"/>
      <c r="N37" s="123"/>
    </row>
    <row r="38" spans="2:14" ht="22.5" customHeight="1" x14ac:dyDescent="0.3">
      <c r="B38" s="117"/>
      <c r="C38" s="87"/>
      <c r="D38" s="87"/>
      <c r="E38" s="87"/>
      <c r="F38" s="87"/>
      <c r="G38" s="87"/>
      <c r="H38" s="87"/>
      <c r="I38" s="87"/>
      <c r="J38" s="87"/>
      <c r="K38" s="87"/>
      <c r="L38" s="121"/>
      <c r="M38" s="122"/>
      <c r="N38" s="123"/>
    </row>
    <row r="39" spans="2:14" ht="15" thickBot="1" x14ac:dyDescent="0.35">
      <c r="B39" s="294" t="s">
        <v>112</v>
      </c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122"/>
      <c r="N39" s="123"/>
    </row>
  </sheetData>
  <mergeCells count="94">
    <mergeCell ref="B23:C23"/>
    <mergeCell ref="D23:E23"/>
    <mergeCell ref="F23:I23"/>
    <mergeCell ref="J23:L23"/>
    <mergeCell ref="B39:L39"/>
    <mergeCell ref="B18:C18"/>
    <mergeCell ref="B30:C30"/>
    <mergeCell ref="D30:E30"/>
    <mergeCell ref="F30:I30"/>
    <mergeCell ref="J30:L30"/>
    <mergeCell ref="B20:C20"/>
    <mergeCell ref="D20:E20"/>
    <mergeCell ref="F20:I20"/>
    <mergeCell ref="B37:L37"/>
    <mergeCell ref="B36:L36"/>
    <mergeCell ref="J20:L20"/>
    <mergeCell ref="B34:C34"/>
    <mergeCell ref="D34:E34"/>
    <mergeCell ref="F34:I34"/>
    <mergeCell ref="J34:L34"/>
    <mergeCell ref="D2:I3"/>
    <mergeCell ref="J18:L18"/>
    <mergeCell ref="D18:E18"/>
    <mergeCell ref="F18:I18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B24:C24"/>
    <mergeCell ref="D24:E24"/>
    <mergeCell ref="F24:I24"/>
    <mergeCell ref="J24:L24"/>
    <mergeCell ref="B15:C15"/>
    <mergeCell ref="D15:E15"/>
    <mergeCell ref="B16:L16"/>
    <mergeCell ref="C17:I17"/>
    <mergeCell ref="B19:C19"/>
    <mergeCell ref="D19:E19"/>
    <mergeCell ref="J19:L19"/>
    <mergeCell ref="F19:I19"/>
    <mergeCell ref="F21:I21"/>
    <mergeCell ref="J21:L21"/>
    <mergeCell ref="B21:C21"/>
    <mergeCell ref="D21:E21"/>
    <mergeCell ref="F15:I15"/>
    <mergeCell ref="J15:L15"/>
    <mergeCell ref="B22:C22"/>
    <mergeCell ref="D22:E22"/>
    <mergeCell ref="F22:I22"/>
    <mergeCell ref="J22:L22"/>
    <mergeCell ref="B25:C25"/>
    <mergeCell ref="D25:E25"/>
    <mergeCell ref="F25:I25"/>
    <mergeCell ref="J25:L25"/>
    <mergeCell ref="B35:C35"/>
    <mergeCell ref="D35:E35"/>
    <mergeCell ref="F35:I35"/>
    <mergeCell ref="J35:L35"/>
    <mergeCell ref="J31:L31"/>
    <mergeCell ref="F31:I31"/>
    <mergeCell ref="B31:C31"/>
    <mergeCell ref="D31:E31"/>
    <mergeCell ref="B26:C26"/>
    <mergeCell ref="D26:E26"/>
    <mergeCell ref="F26:I26"/>
    <mergeCell ref="J26:L26"/>
    <mergeCell ref="B28:C28"/>
    <mergeCell ref="D28:E28"/>
    <mergeCell ref="F28:I28"/>
    <mergeCell ref="J28:L28"/>
    <mergeCell ref="B27:C27"/>
    <mergeCell ref="D27:E27"/>
    <mergeCell ref="F27:I27"/>
    <mergeCell ref="J27:L27"/>
    <mergeCell ref="J33:L33"/>
    <mergeCell ref="B33:C33"/>
    <mergeCell ref="D33:E33"/>
    <mergeCell ref="F33:I33"/>
    <mergeCell ref="J29:L29"/>
    <mergeCell ref="B32:C32"/>
    <mergeCell ref="D32:E32"/>
    <mergeCell ref="F32:I32"/>
    <mergeCell ref="J32:L32"/>
    <mergeCell ref="B29:C29"/>
    <mergeCell ref="D29:E29"/>
    <mergeCell ref="F29:I29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2025-03-13T14:49:33Z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